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baracalvi/Desktop/"/>
    </mc:Choice>
  </mc:AlternateContent>
  <xr:revisionPtr revIDLastSave="0" documentId="8_{2249EC6E-EDCB-D748-8CD4-91CA5EE8C888}" xr6:coauthVersionLast="47" xr6:coauthVersionMax="47" xr10:uidLastSave="{00000000-0000-0000-0000-000000000000}"/>
  <bookViews>
    <workbookView xWindow="11980" yWindow="5900" windowWidth="33120" windowHeight="21500" xr2:uid="{0F94C704-4E93-874E-932F-F695F5F5EE62}"/>
  </bookViews>
  <sheets>
    <sheet name="Foglio1" sheetId="1" r:id="rId1"/>
  </sheets>
  <externalReferences>
    <externalReference r:id="rId2"/>
  </externalReferences>
  <definedNames>
    <definedName name="YES">'[1]RISCHIO ELETTRICO'!$Q$11:$Q$14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39" i="1" l="1"/>
  <c r="R16" i="1" s="1"/>
  <c r="R21" i="1" s="1"/>
  <c r="C129" i="1" s="1"/>
  <c r="M39" i="1"/>
  <c r="Q18" i="1" s="1"/>
  <c r="R20" i="1" s="1"/>
  <c r="R18" i="1" l="1"/>
  <c r="K38" i="1" s="1"/>
  <c r="A46" i="1" s="1"/>
  <c r="C128" i="1"/>
  <c r="R22" i="1"/>
  <c r="C130" i="1" s="1"/>
</calcChain>
</file>

<file path=xl/sharedStrings.xml><?xml version="1.0" encoding="utf-8"?>
<sst xmlns="http://schemas.openxmlformats.org/spreadsheetml/2006/main" count="83" uniqueCount="60">
  <si>
    <t xml:space="preserve"> Valutazione semplificata mediante metodologia Inail del rischio da impianti elettrici e organi di collegamento mobili</t>
  </si>
  <si>
    <t>METODO INAIL</t>
  </si>
  <si>
    <t>FINALITÀ DELLO STRUMENTO Il presente strumento di supporto ha una finalità VALUTATIVA. Esso è costituito da una lista di controllo utilizzabile per effettuare la verifica dell’adozione delle adeguate misure di sicurezza ai fini della gestione del rischio da impianti elettrici e organi di collegamento mobili. L’aver spuntato SI o NON APPLICABILE (NA), a tutte le affermazioni della lista di controllo significa ritenere di aver soddisfatto tutti i requisiti e le misure applicabili previsti dallo strumento di supporto.</t>
  </si>
  <si>
    <t>a cura di CONTARP CENTRALE - INAIL in collaborazione con la U.F. VERIFICHE IMPIANTI E MACCHINE – DIP. PREVENZIONE della A.S.L. 10 DI FIRENZE</t>
  </si>
  <si>
    <t>Azienda:</t>
  </si>
  <si>
    <t>Unità produttiva:</t>
  </si>
  <si>
    <t>Lista di controllo per la valutazione del rischio da impianti elettrici e organi di collegamento mobili</t>
  </si>
  <si>
    <t>SI</t>
  </si>
  <si>
    <t>VERIFICA LIVELLO DI ADEGUATEZZA</t>
  </si>
  <si>
    <t>NO</t>
  </si>
  <si>
    <t>N.A</t>
  </si>
  <si>
    <t>NON CONTEGGIARE</t>
  </si>
  <si>
    <t>SCHEDA DI VALUTAZIONE</t>
  </si>
  <si>
    <t>SI/NO</t>
  </si>
  <si>
    <t>NA</t>
  </si>
  <si>
    <t>TOTALI</t>
  </si>
  <si>
    <t>SENZA N.A</t>
  </si>
  <si>
    <t>Realizzazione a regole d’arte</t>
  </si>
  <si>
    <t>TOTALE PUNTEGGIO RISPOSTE</t>
  </si>
  <si>
    <t>PERCENTUALE</t>
  </si>
  <si>
    <t>ADEGUATO</t>
  </si>
  <si>
    <t>NON APPLICABILE</t>
  </si>
  <si>
    <t>INADEGUATO</t>
  </si>
  <si>
    <t>Corretta utilizzazione</t>
  </si>
  <si>
    <t>10. È stata effettuata l’INFORMAZIONE e la FORMAZIONE dei lavoratori in relazione a:</t>
  </si>
  <si>
    <t>1)    tutti i rischi derivanti dalla presenza o dall’uso dell’impianto elettrico, degli organi di collegamento mobile</t>
  </si>
  <si>
    <t>2) misure di prevenzione adottate dal datore di lavoro per ridurre al minimo i rischi</t>
  </si>
  <si>
    <t>3)    corretto uso dell’impianto elettrico, degli organi di collegamento mobile.</t>
  </si>
  <si>
    <t>Mantenimento del livello di sicurezza</t>
  </si>
  <si>
    <t>PUNTEGGIO LIVELLO DI ADEGUATEZZA</t>
  </si>
  <si>
    <t>Le risposte con valore N.A. (non attinente) non partecipano all’algoritmo</t>
  </si>
  <si>
    <t>LIVELLI DI RISCHIO</t>
  </si>
  <si>
    <t>RANGE</t>
  </si>
  <si>
    <t>ENTITA' DEL RISCHIO CALCOLATO</t>
  </si>
  <si>
    <t>Adeguatezza = 100 %</t>
  </si>
  <si>
    <t>Rischio accettabile</t>
  </si>
  <si>
    <t>90 % ≤ Adeguatezza &lt; 100 %</t>
  </si>
  <si>
    <t>Rischio possibile</t>
  </si>
  <si>
    <t>0 % ≤ Adeguatezza &lt; 90 %</t>
  </si>
  <si>
    <t>Rischio presente</t>
  </si>
  <si>
    <t>ENTITÀ DI RISCHIO</t>
  </si>
  <si>
    <t>VALUTAZIONE ESEGUITA IL:</t>
  </si>
  <si>
    <t>FUORI AREA DI STAMPA</t>
  </si>
  <si>
    <r>
      <t xml:space="preserve">1. </t>
    </r>
    <r>
      <rPr>
        <sz val="9"/>
        <color rgb="FF414651"/>
        <rFont val="Century Gothic"/>
        <family val="1"/>
      </rPr>
      <t xml:space="preserve">È presente il </t>
    </r>
    <r>
      <rPr>
        <b/>
        <sz val="9"/>
        <color rgb="FF414651"/>
        <rFont val="Century Gothic"/>
        <family val="1"/>
      </rPr>
      <t xml:space="preserve">PROGETTO </t>
    </r>
    <r>
      <rPr>
        <sz val="9"/>
        <color rgb="FF414651"/>
        <rFont val="Century Gothic"/>
        <family val="1"/>
      </rPr>
      <t>dell’</t>
    </r>
    <r>
      <rPr>
        <i/>
        <sz val="9"/>
        <color rgb="FF414651"/>
        <rFont val="Century Gothic"/>
        <family val="1"/>
      </rPr>
      <t>impianto elettrico</t>
    </r>
  </si>
  <si>
    <r>
      <t xml:space="preserve">2. </t>
    </r>
    <r>
      <rPr>
        <sz val="9"/>
        <color rgb="FF414651"/>
        <rFont val="Century Gothic"/>
        <family val="1"/>
      </rPr>
      <t xml:space="preserve">È presente la </t>
    </r>
    <r>
      <rPr>
        <b/>
        <sz val="9"/>
        <color rgb="FF414651"/>
        <rFont val="Century Gothic"/>
        <family val="1"/>
      </rPr>
      <t xml:space="preserve">DICHIARAZIONE di CONFORMITÀ </t>
    </r>
    <r>
      <rPr>
        <sz val="9"/>
        <color rgb="FF414651"/>
        <rFont val="Century Gothic"/>
        <family val="1"/>
      </rPr>
      <t>dell’</t>
    </r>
    <r>
      <rPr>
        <i/>
        <sz val="9"/>
        <color rgb="FF414651"/>
        <rFont val="Century Gothic"/>
        <family val="1"/>
      </rPr>
      <t xml:space="preserve">impianto elettrico </t>
    </r>
    <r>
      <rPr>
        <sz val="9"/>
        <color rgb="FF414651"/>
        <rFont val="Century Gothic"/>
        <family val="1"/>
      </rPr>
      <t xml:space="preserve">completamente compilata e dotata di tutti gli allegati obbligatori oppure, ove prevista dalla legge, la </t>
    </r>
    <r>
      <rPr>
        <b/>
        <sz val="9"/>
        <color rgb="FF414651"/>
        <rFont val="Century Gothic"/>
        <family val="1"/>
      </rPr>
      <t>DICHIARAZIONE di RISPONDENZA</t>
    </r>
  </si>
  <si>
    <r>
      <t xml:space="preserve">3. </t>
    </r>
    <r>
      <rPr>
        <sz val="9"/>
        <color rgb="FF414651"/>
        <rFont val="Century Gothic"/>
        <family val="1"/>
      </rPr>
      <t xml:space="preserve">È stata effettuata la </t>
    </r>
    <r>
      <rPr>
        <b/>
        <sz val="9"/>
        <color rgb="FF414651"/>
        <rFont val="Century Gothic"/>
        <family val="1"/>
      </rPr>
      <t xml:space="preserve">DENUNCIA </t>
    </r>
    <r>
      <rPr>
        <sz val="9"/>
        <color rgb="FF414651"/>
        <rFont val="Century Gothic"/>
        <family val="1"/>
      </rPr>
      <t>dell</t>
    </r>
    <r>
      <rPr>
        <b/>
        <sz val="9"/>
        <color rgb="FF414651"/>
        <rFont val="Century Gothic"/>
        <family val="1"/>
      </rPr>
      <t>’</t>
    </r>
    <r>
      <rPr>
        <i/>
        <sz val="9"/>
        <color rgb="FF414651"/>
        <rFont val="Century Gothic"/>
        <family val="1"/>
      </rPr>
      <t>impianto di terra</t>
    </r>
  </si>
  <si>
    <r>
      <t xml:space="preserve">4. </t>
    </r>
    <r>
      <rPr>
        <sz val="9"/>
        <color rgb="FF414651"/>
        <rFont val="Century Gothic"/>
        <family val="1"/>
      </rPr>
      <t xml:space="preserve">È stata effettuata la </t>
    </r>
    <r>
      <rPr>
        <b/>
        <sz val="9"/>
        <color rgb="FF414651"/>
        <rFont val="Century Gothic"/>
        <family val="1"/>
      </rPr>
      <t xml:space="preserve">DENUNCIA </t>
    </r>
    <r>
      <rPr>
        <sz val="9"/>
        <color rgb="FF414651"/>
        <rFont val="Century Gothic"/>
        <family val="1"/>
      </rPr>
      <t xml:space="preserve">e la </t>
    </r>
    <r>
      <rPr>
        <b/>
        <sz val="9"/>
        <color rgb="FF414651"/>
        <rFont val="Century Gothic"/>
        <family val="1"/>
      </rPr>
      <t xml:space="preserve">RICHIESTA di OMOLOGAZIONE </t>
    </r>
    <r>
      <rPr>
        <sz val="9"/>
        <color rgb="FF414651"/>
        <rFont val="Century Gothic"/>
        <family val="1"/>
      </rPr>
      <t xml:space="preserve">degli eventuali </t>
    </r>
    <r>
      <rPr>
        <i/>
        <sz val="9"/>
        <color rgb="FF414651"/>
        <rFont val="Century Gothic"/>
        <family val="1"/>
      </rPr>
      <t>impianti elettrici nei luoghi con pericolo di esplosione</t>
    </r>
  </si>
  <si>
    <r>
      <t xml:space="preserve">5. </t>
    </r>
    <r>
      <rPr>
        <sz val="9"/>
        <color rgb="FF414651"/>
        <rFont val="Century Gothic"/>
        <family val="1"/>
      </rPr>
      <t xml:space="preserve">Gli eventuali </t>
    </r>
    <r>
      <rPr>
        <i/>
        <sz val="9"/>
        <color rgb="FF414651"/>
        <rFont val="Century Gothic"/>
        <family val="1"/>
      </rPr>
      <t xml:space="preserve">organi di collegamento mobile </t>
    </r>
    <r>
      <rPr>
        <sz val="9"/>
        <color rgb="FF414651"/>
        <rFont val="Century Gothic"/>
        <family val="1"/>
      </rPr>
      <t xml:space="preserve">(prolunghe, adattatori, ecc.) sono dotati di </t>
    </r>
    <r>
      <rPr>
        <b/>
        <sz val="9"/>
        <color rgb="FF414651"/>
        <rFont val="Century Gothic"/>
        <family val="1"/>
      </rPr>
      <t xml:space="preserve">MARCATURA </t>
    </r>
    <r>
      <rPr>
        <sz val="9"/>
        <color rgb="FF414651"/>
        <rFont val="Century Gothic"/>
        <family val="1"/>
      </rPr>
      <t>indicante almeno il costruttore o il venditore responsabile, il modello, la tensione nominale, la corrente nominale (o la potenza)</t>
    </r>
  </si>
  <si>
    <r>
      <t xml:space="preserve">6. </t>
    </r>
    <r>
      <rPr>
        <sz val="9"/>
        <color rgb="FF414651"/>
        <rFont val="Century Gothic"/>
        <family val="1"/>
      </rPr>
      <t xml:space="preserve">Gli eventuali </t>
    </r>
    <r>
      <rPr>
        <i/>
        <sz val="9"/>
        <color rgb="FF414651"/>
        <rFont val="Century Gothic"/>
        <family val="1"/>
      </rPr>
      <t xml:space="preserve">organi di collegamento mobile ad uso industriale </t>
    </r>
    <r>
      <rPr>
        <sz val="9"/>
        <color rgb="FF414651"/>
        <rFont val="Century Gothic"/>
        <family val="1"/>
      </rPr>
      <t xml:space="preserve">sono provvisti di </t>
    </r>
    <r>
      <rPr>
        <b/>
        <sz val="9"/>
        <color rgb="FF414651"/>
        <rFont val="Century Gothic"/>
        <family val="1"/>
      </rPr>
      <t>MARCATURA CE</t>
    </r>
  </si>
  <si>
    <r>
      <t xml:space="preserve">7. </t>
    </r>
    <r>
      <rPr>
        <sz val="9"/>
        <color rgb="FF414651"/>
        <rFont val="Century Gothic"/>
        <family val="1"/>
      </rPr>
      <t>Da un semplice esame a vista l’</t>
    </r>
    <r>
      <rPr>
        <i/>
        <sz val="9"/>
        <color rgb="FF414651"/>
        <rFont val="Century Gothic"/>
        <family val="1"/>
      </rPr>
      <t xml:space="preserve">impianto elettrico </t>
    </r>
    <r>
      <rPr>
        <sz val="9"/>
        <color rgb="FF414651"/>
        <rFont val="Century Gothic"/>
        <family val="1"/>
      </rPr>
      <t xml:space="preserve">e gli eventuali </t>
    </r>
    <r>
      <rPr>
        <i/>
        <sz val="9"/>
        <color rgb="FF414651"/>
        <rFont val="Century Gothic"/>
        <family val="1"/>
      </rPr>
      <t xml:space="preserve">organi di collegamento mobile </t>
    </r>
    <r>
      <rPr>
        <sz val="9"/>
        <color rgb="FF414651"/>
        <rFont val="Century Gothic"/>
        <family val="1"/>
      </rPr>
      <t xml:space="preserve">risultano </t>
    </r>
    <r>
      <rPr>
        <b/>
        <sz val="9"/>
        <color rgb="FF414651"/>
        <rFont val="Century Gothic"/>
        <family val="1"/>
      </rPr>
      <t xml:space="preserve">INTEGRI </t>
    </r>
    <r>
      <rPr>
        <sz val="9"/>
        <color rgb="FF414651"/>
        <rFont val="Century Gothic"/>
        <family val="1"/>
      </rPr>
      <t xml:space="preserve">e </t>
    </r>
    <r>
      <rPr>
        <b/>
        <sz val="9"/>
        <color rgb="FF414651"/>
        <rFont val="Century Gothic"/>
        <family val="1"/>
      </rPr>
      <t>PRIVI di PARTI CONDUTTRICI IN TENSIONE ACCESSIBILI</t>
    </r>
  </si>
  <si>
    <r>
      <t xml:space="preserve">8. </t>
    </r>
    <r>
      <rPr>
        <sz val="9"/>
        <color rgb="FF414651"/>
        <rFont val="Century Gothic"/>
        <family val="1"/>
      </rPr>
      <t>Da un semplice esame a vista l’</t>
    </r>
    <r>
      <rPr>
        <i/>
        <sz val="9"/>
        <color rgb="FF414651"/>
        <rFont val="Century Gothic"/>
        <family val="1"/>
      </rPr>
      <t xml:space="preserve">impianto elettrico </t>
    </r>
    <r>
      <rPr>
        <sz val="9"/>
        <color rgb="FF414651"/>
        <rFont val="Century Gothic"/>
        <family val="1"/>
      </rPr>
      <t xml:space="preserve">e gli eventuali </t>
    </r>
    <r>
      <rPr>
        <i/>
        <sz val="9"/>
        <color rgb="FF414651"/>
        <rFont val="Century Gothic"/>
        <family val="1"/>
      </rPr>
      <t xml:space="preserve">organi di collegamento mobile </t>
    </r>
    <r>
      <rPr>
        <sz val="9"/>
        <color rgb="FF414651"/>
        <rFont val="Century Gothic"/>
        <family val="1"/>
      </rPr>
      <t xml:space="preserve">risultano </t>
    </r>
    <r>
      <rPr>
        <b/>
        <sz val="9"/>
        <color rgb="FF414651"/>
        <rFont val="Century Gothic"/>
        <family val="1"/>
      </rPr>
      <t xml:space="preserve">IDONEI ALL’USO </t>
    </r>
    <r>
      <rPr>
        <sz val="9"/>
        <color rgb="FF414651"/>
        <rFont val="Century Gothic"/>
        <family val="1"/>
      </rPr>
      <t xml:space="preserve">che ne deve esser fatto e </t>
    </r>
    <r>
      <rPr>
        <b/>
        <sz val="9"/>
        <color rgb="FF414651"/>
        <rFont val="Century Gothic"/>
        <family val="1"/>
      </rPr>
      <t xml:space="preserve">ALLE CARATTERISTICHE DEL LUOGO </t>
    </r>
    <r>
      <rPr>
        <sz val="9"/>
        <color rgb="FF414651"/>
        <rFont val="Century Gothic"/>
        <family val="1"/>
      </rPr>
      <t>di installazione o utilizzo</t>
    </r>
  </si>
  <si>
    <r>
      <t xml:space="preserve">9. </t>
    </r>
    <r>
      <rPr>
        <sz val="9"/>
        <color rgb="FF414651"/>
        <rFont val="Century Gothic"/>
        <family val="1"/>
      </rPr>
      <t>Per quanto riscontrabile senza l’impiego di strumentazione specifica, l’</t>
    </r>
    <r>
      <rPr>
        <i/>
        <sz val="9"/>
        <color rgb="FF414651"/>
        <rFont val="Century Gothic"/>
        <family val="1"/>
      </rPr>
      <t xml:space="preserve">impianto elettrico </t>
    </r>
    <r>
      <rPr>
        <sz val="9"/>
        <color rgb="FF414651"/>
        <rFont val="Century Gothic"/>
        <family val="1"/>
      </rPr>
      <t xml:space="preserve">e gli eventuali </t>
    </r>
    <r>
      <rPr>
        <i/>
        <sz val="9"/>
        <color rgb="FF414651"/>
        <rFont val="Century Gothic"/>
        <family val="1"/>
      </rPr>
      <t xml:space="preserve">organi di collegamento mobile </t>
    </r>
    <r>
      <rPr>
        <sz val="9"/>
        <color rgb="FF414651"/>
        <rFont val="Century Gothic"/>
        <family val="1"/>
      </rPr>
      <t xml:space="preserve">risultano </t>
    </r>
    <r>
      <rPr>
        <b/>
        <sz val="9"/>
        <color rgb="FF414651"/>
        <rFont val="Century Gothic"/>
        <family val="1"/>
      </rPr>
      <t>CORRETTAMENTE FUNZIONANTI</t>
    </r>
  </si>
  <si>
    <r>
      <t xml:space="preserve">11. </t>
    </r>
    <r>
      <rPr>
        <sz val="9"/>
        <color rgb="FF414651"/>
        <rFont val="Century Gothic"/>
        <family val="1"/>
      </rPr>
      <t xml:space="preserve">I lavoratori sono </t>
    </r>
    <r>
      <rPr>
        <b/>
        <sz val="9"/>
        <color rgb="FF414651"/>
        <rFont val="Century Gothic"/>
        <family val="1"/>
      </rPr>
      <t xml:space="preserve">FORMATI </t>
    </r>
    <r>
      <rPr>
        <sz val="9"/>
        <color rgb="FF414651"/>
        <rFont val="Century Gothic"/>
        <family val="1"/>
      </rPr>
      <t xml:space="preserve">in particolare  sul </t>
    </r>
    <r>
      <rPr>
        <b/>
        <sz val="9"/>
        <color rgb="FF414651"/>
        <rFont val="Century Gothic"/>
        <family val="1"/>
      </rPr>
      <t xml:space="preserve">comportamento </t>
    </r>
    <r>
      <rPr>
        <sz val="9"/>
        <color rgb="FF414651"/>
        <rFont val="Century Gothic"/>
        <family val="1"/>
      </rPr>
      <t xml:space="preserve">da tenere in presenza di </t>
    </r>
    <r>
      <rPr>
        <b/>
        <sz val="9"/>
        <color rgb="FF414651"/>
        <rFont val="Century Gothic"/>
        <family val="1"/>
      </rPr>
      <t>danneggiamenti</t>
    </r>
    <r>
      <rPr>
        <sz val="9"/>
        <color rgb="FF414651"/>
        <rFont val="Century Gothic"/>
        <family val="1"/>
      </rPr>
      <t xml:space="preserve">, </t>
    </r>
    <r>
      <rPr>
        <b/>
        <sz val="9"/>
        <color rgb="FF414651"/>
        <rFont val="Century Gothic"/>
        <family val="1"/>
      </rPr>
      <t>guasti</t>
    </r>
    <r>
      <rPr>
        <sz val="9"/>
        <color rgb="FF414651"/>
        <rFont val="Century Gothic"/>
        <family val="1"/>
      </rPr>
      <t xml:space="preserve">, </t>
    </r>
    <r>
      <rPr>
        <b/>
        <sz val="9"/>
        <color rgb="FF414651"/>
        <rFont val="Century Gothic"/>
        <family val="1"/>
      </rPr>
      <t xml:space="preserve">funzionamenti anomali </t>
    </r>
    <r>
      <rPr>
        <sz val="9"/>
        <color rgb="FF414651"/>
        <rFont val="Century Gothic"/>
        <family val="1"/>
      </rPr>
      <t>dell’</t>
    </r>
    <r>
      <rPr>
        <i/>
        <sz val="9"/>
        <color rgb="FF414651"/>
        <rFont val="Century Gothic"/>
        <family val="1"/>
      </rPr>
      <t>impianto elettrico</t>
    </r>
    <r>
      <rPr>
        <sz val="9"/>
        <color rgb="FF414651"/>
        <rFont val="Century Gothic"/>
        <family val="1"/>
      </rPr>
      <t xml:space="preserve">, degli </t>
    </r>
    <r>
      <rPr>
        <i/>
        <sz val="9"/>
        <color rgb="FF414651"/>
        <rFont val="Century Gothic"/>
        <family val="1"/>
      </rPr>
      <t>organi di collegamento mobile</t>
    </r>
    <r>
      <rPr>
        <sz val="9"/>
        <color rgb="FF414651"/>
        <rFont val="Century Gothic"/>
        <family val="1"/>
      </rPr>
      <t xml:space="preserve">, oppure, </t>
    </r>
    <r>
      <rPr>
        <b/>
        <sz val="9"/>
        <color rgb="FF414651"/>
        <rFont val="Century Gothic"/>
        <family val="1"/>
      </rPr>
      <t>condizioni ambientali non idonee</t>
    </r>
  </si>
  <si>
    <r>
      <t xml:space="preserve">12. </t>
    </r>
    <r>
      <rPr>
        <sz val="9"/>
        <color rgb="FF414651"/>
        <rFont val="Century Gothic"/>
        <family val="1"/>
      </rPr>
      <t xml:space="preserve">I lavoratori sono </t>
    </r>
    <r>
      <rPr>
        <b/>
        <sz val="9"/>
        <color rgb="FF414651"/>
        <rFont val="Century Gothic"/>
        <family val="1"/>
      </rPr>
      <t xml:space="preserve">FORMATI </t>
    </r>
    <r>
      <rPr>
        <sz val="9"/>
        <color rgb="FF414651"/>
        <rFont val="Century Gothic"/>
        <family val="1"/>
      </rPr>
      <t xml:space="preserve">sul </t>
    </r>
    <r>
      <rPr>
        <b/>
        <sz val="9"/>
        <color rgb="FF414651"/>
        <rFont val="Century Gothic"/>
        <family val="1"/>
      </rPr>
      <t xml:space="preserve">comportamento </t>
    </r>
    <r>
      <rPr>
        <sz val="9"/>
        <color rgb="FF414651"/>
        <rFont val="Century Gothic"/>
        <family val="1"/>
      </rPr>
      <t xml:space="preserve">da tenere in caso di </t>
    </r>
    <r>
      <rPr>
        <b/>
        <sz val="9"/>
        <color rgb="FF414651"/>
        <rFont val="Century Gothic"/>
        <family val="1"/>
      </rPr>
      <t xml:space="preserve">emergenza </t>
    </r>
    <r>
      <rPr>
        <sz val="9"/>
        <color rgb="FF414651"/>
        <rFont val="Century Gothic"/>
        <family val="1"/>
      </rPr>
      <t>di natura elettrica</t>
    </r>
  </si>
  <si>
    <r>
      <t xml:space="preserve">13. </t>
    </r>
    <r>
      <rPr>
        <sz val="9"/>
        <color rgb="FF414651"/>
        <rFont val="Century Gothic"/>
        <family val="1"/>
      </rPr>
      <t>Da un semplice esame a vista l’</t>
    </r>
    <r>
      <rPr>
        <i/>
        <sz val="9"/>
        <color rgb="FF414651"/>
        <rFont val="Century Gothic"/>
        <family val="1"/>
      </rPr>
      <t xml:space="preserve">impianto elettrico </t>
    </r>
    <r>
      <rPr>
        <sz val="9"/>
        <color rgb="FF414651"/>
        <rFont val="Century Gothic"/>
        <family val="1"/>
      </rPr>
      <t xml:space="preserve">e gli eventuali </t>
    </r>
    <r>
      <rPr>
        <i/>
        <sz val="9"/>
        <color rgb="FF414651"/>
        <rFont val="Century Gothic"/>
        <family val="1"/>
      </rPr>
      <t xml:space="preserve">organi di collegamento mobile </t>
    </r>
    <r>
      <rPr>
        <sz val="9"/>
        <color rgb="FF414651"/>
        <rFont val="Century Gothic"/>
        <family val="1"/>
      </rPr>
      <t xml:space="preserve">risultano </t>
    </r>
    <r>
      <rPr>
        <b/>
        <sz val="9"/>
        <color rgb="FF414651"/>
        <rFont val="Century Gothic"/>
        <family val="1"/>
      </rPr>
      <t>CORRETTAMENTE UTILIZZATI</t>
    </r>
  </si>
  <si>
    <r>
      <t xml:space="preserve">14. </t>
    </r>
    <r>
      <rPr>
        <sz val="9"/>
        <color rgb="FF414651"/>
        <rFont val="Century Gothic"/>
        <family val="1"/>
      </rPr>
      <t>L’</t>
    </r>
    <r>
      <rPr>
        <i/>
        <sz val="9"/>
        <color rgb="FF414651"/>
        <rFont val="Century Gothic"/>
        <family val="1"/>
      </rPr>
      <t xml:space="preserve">impianto elettrico </t>
    </r>
    <r>
      <rPr>
        <sz val="9"/>
        <color rgb="FF414651"/>
        <rFont val="Century Gothic"/>
        <family val="1"/>
      </rPr>
      <t xml:space="preserve">è sottoposto a </t>
    </r>
    <r>
      <rPr>
        <b/>
        <sz val="9"/>
        <color rgb="FF414651"/>
        <rFont val="Century Gothic"/>
        <family val="1"/>
      </rPr>
      <t xml:space="preserve">CONTROLLI PERIODICI </t>
    </r>
    <r>
      <rPr>
        <sz val="9"/>
        <color rgb="FF414651"/>
        <rFont val="Century Gothic"/>
        <family val="1"/>
      </rPr>
      <t>secondo le indicazioni delle norme tecniche e la normativa vigente, per verificarne lo stato di conservazione e di efficienza ai fini di sicurezza</t>
    </r>
  </si>
  <si>
    <r>
      <t xml:space="preserve">15. </t>
    </r>
    <r>
      <rPr>
        <sz val="9"/>
        <color rgb="FF414651"/>
        <rFont val="Century Gothic"/>
        <family val="1"/>
      </rPr>
      <t>L’</t>
    </r>
    <r>
      <rPr>
        <i/>
        <sz val="9"/>
        <color rgb="FF414651"/>
        <rFont val="Century Gothic"/>
        <family val="1"/>
      </rPr>
      <t xml:space="preserve">impianto di terra </t>
    </r>
    <r>
      <rPr>
        <sz val="9"/>
        <color rgb="FF414651"/>
        <rFont val="Century Gothic"/>
        <family val="1"/>
      </rPr>
      <t xml:space="preserve">è stato sottoposto a </t>
    </r>
    <r>
      <rPr>
        <b/>
        <sz val="9"/>
        <color rgb="FF414651"/>
        <rFont val="Century Gothic"/>
        <family val="1"/>
      </rPr>
      <t xml:space="preserve">VERIFICA PERIODICA </t>
    </r>
    <r>
      <rPr>
        <sz val="9"/>
        <color rgb="FF414651"/>
        <rFont val="Century Gothic"/>
        <family val="1"/>
      </rPr>
      <t>con esito positivo dell’ASL/ARPA o di un Organismo Abilitato</t>
    </r>
  </si>
  <si>
    <r>
      <t xml:space="preserve">16. </t>
    </r>
    <r>
      <rPr>
        <sz val="9"/>
        <color rgb="FF414651"/>
        <rFont val="Century Gothic"/>
        <family val="1"/>
      </rPr>
      <t xml:space="preserve">Gli eventuali </t>
    </r>
    <r>
      <rPr>
        <i/>
        <sz val="9"/>
        <color rgb="FF414651"/>
        <rFont val="Century Gothic"/>
        <family val="1"/>
      </rPr>
      <t xml:space="preserve">impianti elettrici nei luoghi con pericolo di esplosione </t>
    </r>
    <r>
      <rPr>
        <sz val="9"/>
        <color rgb="FF414651"/>
        <rFont val="Century Gothic"/>
        <family val="1"/>
      </rPr>
      <t xml:space="preserve">sono stati sottoposti alla </t>
    </r>
    <r>
      <rPr>
        <b/>
        <sz val="9"/>
        <color rgb="FF414651"/>
        <rFont val="Century Gothic"/>
        <family val="1"/>
      </rPr>
      <t xml:space="preserve">VERIFICA PERIODICA </t>
    </r>
    <r>
      <rPr>
        <sz val="9"/>
        <color rgb="FF414651"/>
        <rFont val="Century Gothic"/>
        <family val="1"/>
      </rPr>
      <t>con esito positivo dell’ASL/ARPA o di un Organismo Abilitato (solo ASL/ARPA nel caso di prima verifica)</t>
    </r>
  </si>
  <si>
    <r>
      <t xml:space="preserve">17. </t>
    </r>
    <r>
      <rPr>
        <sz val="9"/>
        <color rgb="FF414651"/>
        <rFont val="Century Gothic"/>
        <family val="1"/>
      </rPr>
      <t>L</t>
    </r>
    <r>
      <rPr>
        <i/>
        <sz val="9"/>
        <color rgb="FF414651"/>
        <rFont val="Century Gothic"/>
        <family val="1"/>
      </rPr>
      <t xml:space="preserve">’impianto elettrico </t>
    </r>
    <r>
      <rPr>
        <sz val="9"/>
        <color rgb="FF414651"/>
        <rFont val="Century Gothic"/>
        <family val="1"/>
      </rPr>
      <t xml:space="preserve">è sottoposto a regolare </t>
    </r>
    <r>
      <rPr>
        <b/>
        <sz val="9"/>
        <color rgb="FF414651"/>
        <rFont val="Century Gothic"/>
        <family val="1"/>
      </rPr>
      <t xml:space="preserve">MANUTENZIONE </t>
    </r>
    <r>
      <rPr>
        <sz val="9"/>
        <color rgb="FF414651"/>
        <rFont val="Century Gothic"/>
        <family val="1"/>
      </rPr>
      <t>per garantirne nel tempo il livello di sicurezza</t>
    </r>
  </si>
  <si>
    <r>
      <t xml:space="preserve">18. </t>
    </r>
    <r>
      <rPr>
        <sz val="9"/>
        <color rgb="FF414651"/>
        <rFont val="Century Gothic"/>
        <family val="1"/>
      </rPr>
      <t xml:space="preserve">L’integrità degli </t>
    </r>
    <r>
      <rPr>
        <i/>
        <sz val="9"/>
        <color rgb="FF414651"/>
        <rFont val="Century Gothic"/>
        <family val="1"/>
      </rPr>
      <t xml:space="preserve">organi di collegamento mobile </t>
    </r>
    <r>
      <rPr>
        <sz val="9"/>
        <color rgb="FF414651"/>
        <rFont val="Century Gothic"/>
        <family val="1"/>
      </rPr>
      <t>è periodicamente verificata mediante esame a vista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</si>
</sst>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11"/>
      <color rgb="FFFF0000"/>
      <name val="Century Gothic"/>
      <family val="1"/>
    </font>
    <font>
      <b/>
      <sz val="11"/>
      <color theme="1"/>
      <name val="Century Gothic"/>
      <family val="1"/>
    </font>
    <font>
      <sz val="8"/>
      <color theme="1"/>
      <name val="Century Gothic"/>
      <family val="1"/>
    </font>
    <font>
      <sz val="16"/>
      <color theme="1"/>
      <name val="Century Gothic"/>
      <family val="1"/>
    </font>
    <font>
      <b/>
      <sz val="16"/>
      <color rgb="FFFF0000"/>
      <name val="Century Gothic"/>
      <family val="1"/>
    </font>
    <font>
      <b/>
      <sz val="16"/>
      <color theme="1"/>
      <name val="Century Gothic"/>
      <family val="1"/>
    </font>
    <font>
      <sz val="11"/>
      <color rgb="FF000000"/>
      <name val="Calibri"/>
      <family val="2"/>
      <charset val="204"/>
    </font>
    <font>
      <b/>
      <sz val="22"/>
      <color rgb="FF414651"/>
      <name val="Century Gothic"/>
      <family val="1"/>
    </font>
    <font>
      <b/>
      <sz val="14"/>
      <color rgb="FF414651"/>
      <name val="Century Gothic"/>
      <family val="1"/>
    </font>
    <font>
      <b/>
      <sz val="9"/>
      <color rgb="FF414651"/>
      <name val="Century Gothic"/>
      <family val="1"/>
    </font>
    <font>
      <sz val="9"/>
      <color rgb="FF414651"/>
      <name val="Century Gothic"/>
      <family val="1"/>
    </font>
    <font>
      <i/>
      <sz val="9"/>
      <color rgb="FF414651"/>
      <name val="Century Gothic"/>
      <family val="1"/>
    </font>
    <font>
      <sz val="11"/>
      <color rgb="FFFF0000"/>
      <name val="Century Gothic"/>
      <family val="1"/>
    </font>
    <font>
      <sz val="22"/>
      <color theme="1"/>
      <name val="Century Gothic"/>
      <family val="1"/>
    </font>
    <font>
      <sz val="10"/>
      <color theme="1"/>
      <name val="Century Gothic"/>
      <family val="1"/>
    </font>
    <font>
      <sz val="18"/>
      <color theme="1"/>
      <name val="Century Gothic"/>
      <family val="1"/>
    </font>
    <font>
      <b/>
      <sz val="36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E9D9"/>
      </patternFill>
    </fill>
    <fill>
      <patternFill patternType="solid">
        <fgColor rgb="FFB6DDE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justify"/>
      <protection hidden="1"/>
    </xf>
    <xf numFmtId="0" fontId="5" fillId="3" borderId="2" xfId="0" applyFont="1" applyFill="1" applyBorder="1" applyAlignment="1" applyProtection="1">
      <alignment horizontal="center" vertical="justify"/>
      <protection hidden="1"/>
    </xf>
    <xf numFmtId="0" fontId="2" fillId="0" borderId="0" xfId="0" applyFont="1" applyProtection="1">
      <protection hidden="1"/>
    </xf>
    <xf numFmtId="0" fontId="5" fillId="3" borderId="3" xfId="0" applyFont="1" applyFill="1" applyBorder="1" applyAlignment="1" applyProtection="1">
      <alignment horizontal="center" vertical="justify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 vertical="justify"/>
      <protection locked="0"/>
    </xf>
    <xf numFmtId="0" fontId="2" fillId="0" borderId="4" xfId="0" applyFont="1" applyBorder="1" applyProtection="1">
      <protection hidden="1"/>
    </xf>
    <xf numFmtId="0" fontId="7" fillId="2" borderId="5" xfId="0" applyFont="1" applyFill="1" applyBorder="1" applyAlignment="1" applyProtection="1">
      <alignment horizontal="left" vertical="justify"/>
      <protection hidden="1"/>
    </xf>
    <xf numFmtId="0" fontId="7" fillId="2" borderId="5" xfId="0" applyFont="1" applyFill="1" applyBorder="1" applyAlignment="1" applyProtection="1">
      <alignment vertical="justify"/>
      <protection hidden="1"/>
    </xf>
    <xf numFmtId="0" fontId="7" fillId="2" borderId="0" xfId="0" applyFont="1" applyFill="1" applyAlignment="1" applyProtection="1">
      <alignment horizontal="left" vertical="justify"/>
      <protection hidden="1"/>
    </xf>
    <xf numFmtId="0" fontId="7" fillId="2" borderId="0" xfId="0" applyFont="1" applyFill="1" applyAlignment="1" applyProtection="1">
      <alignment vertical="justify"/>
      <protection hidden="1"/>
    </xf>
    <xf numFmtId="0" fontId="2" fillId="4" borderId="4" xfId="0" applyFont="1" applyFill="1" applyBorder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0" fillId="5" borderId="6" xfId="2" applyFont="1" applyFill="1" applyBorder="1" applyAlignment="1" applyProtection="1">
      <alignment horizontal="center" vertical="top" wrapText="1"/>
      <protection hidden="1"/>
    </xf>
    <xf numFmtId="0" fontId="10" fillId="5" borderId="7" xfId="2" applyFont="1" applyFill="1" applyBorder="1" applyAlignment="1" applyProtection="1">
      <alignment horizontal="center" vertical="top" wrapText="1"/>
      <protection hidden="1"/>
    </xf>
    <xf numFmtId="0" fontId="10" fillId="5" borderId="8" xfId="2" applyFont="1" applyFill="1" applyBorder="1" applyAlignment="1" applyProtection="1">
      <alignment horizontal="center" vertical="top" wrapText="1"/>
      <protection hidden="1"/>
    </xf>
    <xf numFmtId="0" fontId="2" fillId="3" borderId="9" xfId="0" applyFont="1" applyFill="1" applyBorder="1" applyProtection="1">
      <protection hidden="1"/>
    </xf>
    <xf numFmtId="0" fontId="2" fillId="6" borderId="4" xfId="0" applyFont="1" applyFill="1" applyBorder="1" applyProtection="1">
      <protection hidden="1"/>
    </xf>
    <xf numFmtId="0" fontId="11" fillId="7" borderId="10" xfId="2" applyFont="1" applyFill="1" applyBorder="1" applyAlignment="1" applyProtection="1">
      <alignment horizontal="center" vertical="center" textRotation="90" wrapText="1"/>
      <protection hidden="1"/>
    </xf>
    <xf numFmtId="0" fontId="12" fillId="0" borderId="9" xfId="2" applyFont="1" applyBorder="1" applyAlignment="1" applyProtection="1">
      <alignment horizontal="justify" vertical="center" wrapText="1"/>
      <protection hidden="1"/>
    </xf>
    <xf numFmtId="0" fontId="12" fillId="0" borderId="11" xfId="2" applyFont="1" applyBorder="1" applyAlignment="1" applyProtection="1">
      <alignment horizontal="justify" vertical="center" wrapText="1"/>
      <protection hidden="1"/>
    </xf>
    <xf numFmtId="0" fontId="4" fillId="0" borderId="12" xfId="0" applyFont="1" applyBorder="1" applyAlignment="1" applyProtection="1">
      <alignment horizontal="justify" vertical="center"/>
      <protection locked="0"/>
    </xf>
    <xf numFmtId="0" fontId="2" fillId="3" borderId="4" xfId="0" applyFont="1" applyFill="1" applyBorder="1" applyProtection="1">
      <protection hidden="1"/>
    </xf>
    <xf numFmtId="0" fontId="12" fillId="0" borderId="4" xfId="2" applyFont="1" applyBorder="1" applyAlignment="1" applyProtection="1">
      <alignment horizontal="justify" vertical="center" wrapText="1"/>
      <protection hidden="1"/>
    </xf>
    <xf numFmtId="0" fontId="12" fillId="0" borderId="13" xfId="2" applyFont="1" applyBorder="1" applyAlignment="1" applyProtection="1">
      <alignment horizontal="justify" vertical="center" wrapText="1"/>
      <protection hidden="1"/>
    </xf>
    <xf numFmtId="0" fontId="4" fillId="0" borderId="14" xfId="0" applyFont="1" applyBorder="1" applyAlignment="1" applyProtection="1">
      <alignment horizontal="justify" vertical="center"/>
      <protection locked="0"/>
    </xf>
    <xf numFmtId="0" fontId="2" fillId="4" borderId="4" xfId="0" applyFont="1" applyFill="1" applyBorder="1" applyAlignment="1" applyProtection="1">
      <alignment vertical="justify"/>
      <protection hidden="1"/>
    </xf>
    <xf numFmtId="9" fontId="2" fillId="0" borderId="4" xfId="1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11" fillId="7" borderId="15" xfId="2" applyFont="1" applyFill="1" applyBorder="1" applyAlignment="1" applyProtection="1">
      <alignment horizontal="center" vertical="center" textRotation="90" wrapText="1"/>
      <protection hidden="1"/>
    </xf>
    <xf numFmtId="0" fontId="12" fillId="0" borderId="16" xfId="2" applyFont="1" applyBorder="1" applyAlignment="1" applyProtection="1">
      <alignment horizontal="justify" vertical="center" wrapText="1"/>
      <protection hidden="1"/>
    </xf>
    <xf numFmtId="0" fontId="12" fillId="0" borderId="6" xfId="2" applyFont="1" applyBorder="1" applyAlignment="1" applyProtection="1">
      <alignment horizontal="justify" vertical="center" wrapText="1"/>
      <protection hidden="1"/>
    </xf>
    <xf numFmtId="0" fontId="4" fillId="0" borderId="17" xfId="0" applyFont="1" applyBorder="1" applyAlignment="1" applyProtection="1">
      <alignment horizontal="justify" vertical="center"/>
      <protection locked="0"/>
    </xf>
    <xf numFmtId="0" fontId="11" fillId="8" borderId="18" xfId="2" applyFont="1" applyFill="1" applyBorder="1" applyAlignment="1" applyProtection="1">
      <alignment horizontal="center" vertical="center" textRotation="90" wrapText="1"/>
      <protection hidden="1"/>
    </xf>
    <xf numFmtId="0" fontId="12" fillId="9" borderId="19" xfId="2" applyFont="1" applyFill="1" applyBorder="1" applyAlignment="1" applyProtection="1">
      <alignment horizontal="justify" vertical="center" wrapText="1"/>
      <protection hidden="1"/>
    </xf>
    <xf numFmtId="0" fontId="12" fillId="9" borderId="18" xfId="2" applyFont="1" applyFill="1" applyBorder="1" applyAlignment="1" applyProtection="1">
      <alignment horizontal="justify" vertical="center" wrapText="1"/>
      <protection hidden="1"/>
    </xf>
    <xf numFmtId="0" fontId="11" fillId="8" borderId="20" xfId="2" applyFont="1" applyFill="1" applyBorder="1" applyAlignment="1" applyProtection="1">
      <alignment horizontal="center" vertical="center" textRotation="90" wrapText="1"/>
      <protection hidden="1"/>
    </xf>
    <xf numFmtId="0" fontId="12" fillId="9" borderId="9" xfId="2" applyFont="1" applyFill="1" applyBorder="1" applyAlignment="1" applyProtection="1">
      <alignment horizontal="justify" vertical="center" wrapText="1"/>
      <protection hidden="1"/>
    </xf>
    <xf numFmtId="0" fontId="12" fillId="9" borderId="11" xfId="2" applyFont="1" applyFill="1" applyBorder="1" applyAlignment="1" applyProtection="1">
      <alignment horizontal="justify" vertical="center" wrapText="1"/>
      <protection hidden="1"/>
    </xf>
    <xf numFmtId="0" fontId="4" fillId="0" borderId="21" xfId="0" applyFont="1" applyBorder="1" applyAlignment="1" applyProtection="1">
      <alignment horizontal="justify" vertical="center"/>
      <protection locked="0"/>
    </xf>
    <xf numFmtId="0" fontId="12" fillId="9" borderId="4" xfId="2" applyFont="1" applyFill="1" applyBorder="1" applyAlignment="1" applyProtection="1">
      <alignment horizontal="justify" vertical="center" wrapText="1"/>
      <protection hidden="1"/>
    </xf>
    <xf numFmtId="0" fontId="12" fillId="9" borderId="13" xfId="2" applyFont="1" applyFill="1" applyBorder="1" applyAlignment="1" applyProtection="1">
      <alignment horizontal="justify" vertical="center" wrapText="1"/>
      <protection hidden="1"/>
    </xf>
    <xf numFmtId="0" fontId="11" fillId="8" borderId="22" xfId="2" applyFont="1" applyFill="1" applyBorder="1" applyAlignment="1" applyProtection="1">
      <alignment horizontal="center" vertical="center" textRotation="90" wrapText="1"/>
      <protection hidden="1"/>
    </xf>
    <xf numFmtId="0" fontId="11" fillId="3" borderId="18" xfId="2" applyFont="1" applyFill="1" applyBorder="1" applyAlignment="1" applyProtection="1">
      <alignment horizontal="center" vertical="center" textRotation="90" wrapText="1"/>
      <protection hidden="1"/>
    </xf>
    <xf numFmtId="0" fontId="12" fillId="0" borderId="19" xfId="2" applyFont="1" applyBorder="1" applyAlignment="1" applyProtection="1">
      <alignment horizontal="justify" vertical="center" wrapText="1"/>
      <protection hidden="1"/>
    </xf>
    <xf numFmtId="0" fontId="12" fillId="0" borderId="23" xfId="2" applyFont="1" applyBorder="1" applyAlignment="1" applyProtection="1">
      <alignment horizontal="justify" vertical="center" wrapText="1"/>
      <protection hidden="1"/>
    </xf>
    <xf numFmtId="0" fontId="11" fillId="3" borderId="20" xfId="2" applyFont="1" applyFill="1" applyBorder="1" applyAlignment="1" applyProtection="1">
      <alignment horizontal="center" vertical="center" textRotation="90" wrapText="1"/>
      <protection hidden="1"/>
    </xf>
    <xf numFmtId="0" fontId="11" fillId="3" borderId="22" xfId="2" applyFont="1" applyFill="1" applyBorder="1" applyAlignment="1" applyProtection="1">
      <alignment horizontal="center" vertical="center" textRotation="90" wrapText="1"/>
      <protection hidden="1"/>
    </xf>
    <xf numFmtId="0" fontId="11" fillId="10" borderId="24" xfId="2" applyFont="1" applyFill="1" applyBorder="1" applyAlignment="1" applyProtection="1">
      <alignment horizontal="center" vertical="center" textRotation="90" wrapText="1"/>
      <protection hidden="1"/>
    </xf>
    <xf numFmtId="0" fontId="11" fillId="10" borderId="25" xfId="2" applyFont="1" applyFill="1" applyBorder="1" applyAlignment="1" applyProtection="1">
      <alignment horizontal="center" vertical="center" textRotation="90" wrapText="1"/>
      <protection hidden="1"/>
    </xf>
    <xf numFmtId="0" fontId="11" fillId="10" borderId="26" xfId="2" applyFont="1" applyFill="1" applyBorder="1" applyAlignment="1" applyProtection="1">
      <alignment horizontal="center" vertical="center" textRotation="90" wrapText="1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9" fontId="16" fillId="0" borderId="29" xfId="0" applyNumberFormat="1" applyFont="1" applyBorder="1" applyAlignment="1" applyProtection="1">
      <alignment horizontal="center"/>
      <protection hidden="1"/>
    </xf>
    <xf numFmtId="0" fontId="17" fillId="2" borderId="11" xfId="0" applyFont="1" applyFill="1" applyBorder="1" applyAlignment="1" applyProtection="1">
      <alignment horizontal="center"/>
      <protection hidden="1"/>
    </xf>
    <xf numFmtId="0" fontId="17" fillId="2" borderId="30" xfId="0" applyFont="1" applyFill="1" applyBorder="1" applyAlignment="1" applyProtection="1">
      <alignment horizontal="center"/>
      <protection hidden="1"/>
    </xf>
    <xf numFmtId="0" fontId="17" fillId="2" borderId="31" xfId="0" applyFont="1" applyFill="1" applyBorder="1" applyAlignment="1" applyProtection="1">
      <alignment horizontal="center"/>
      <protection hidden="1"/>
    </xf>
    <xf numFmtId="0" fontId="16" fillId="0" borderId="3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 wrapText="1"/>
      <protection hidden="1"/>
    </xf>
    <xf numFmtId="0" fontId="18" fillId="11" borderId="4" xfId="0" applyFont="1" applyFill="1" applyBorder="1" applyAlignment="1" applyProtection="1">
      <alignment horizontal="center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 wrapText="1"/>
      <protection hidden="1"/>
    </xf>
    <xf numFmtId="0" fontId="18" fillId="12" borderId="16" xfId="0" applyFont="1" applyFill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19" fillId="0" borderId="29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33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30" xfId="0" applyFont="1" applyBorder="1" applyAlignment="1" applyProtection="1">
      <alignment horizontal="center"/>
      <protection hidden="1"/>
    </xf>
    <xf numFmtId="0" fontId="19" fillId="0" borderId="31" xfId="0" applyFont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22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14" fontId="2" fillId="2" borderId="4" xfId="0" applyNumberFormat="1" applyFont="1" applyFill="1" applyBorder="1" applyProtection="1">
      <protection locked="0"/>
    </xf>
    <xf numFmtId="0" fontId="20" fillId="2" borderId="0" xfId="0" applyFont="1" applyFill="1" applyProtection="1">
      <protection hidden="1"/>
    </xf>
    <xf numFmtId="0" fontId="21" fillId="0" borderId="0" xfId="0" applyFont="1" applyProtection="1">
      <protection hidden="1"/>
    </xf>
  </cellXfs>
  <cellStyles count="3">
    <cellStyle name="Normale" xfId="0" builtinId="0"/>
    <cellStyle name="Normale 2" xfId="2" xr:uid="{A7082478-13B8-5047-82DC-175CCF5B19BA}"/>
    <cellStyle name="Percentuale" xfId="1" builtinId="5"/>
  </cellStyles>
  <dxfs count="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'[1]RISCHIO ELETTRICO'!$B$141:$B$143</c:f>
              <c:strCache>
                <c:ptCount val="3"/>
                <c:pt idx="0">
                  <c:v>ADEGUATO</c:v>
                </c:pt>
                <c:pt idx="1">
                  <c:v>NON APPLICABILE</c:v>
                </c:pt>
                <c:pt idx="2">
                  <c:v>INADEGUATO</c:v>
                </c:pt>
              </c:strCache>
            </c:strRef>
          </c:cat>
          <c:val>
            <c:numRef>
              <c:f>'[1]RISCHIO ELETTRICO'!$C$141:$C$143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5-7240-829D-7AD6DF51C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99840"/>
        <c:axId val="54901376"/>
      </c:barChart>
      <c:catAx>
        <c:axId val="54899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4901376"/>
        <c:crosses val="autoZero"/>
        <c:auto val="1"/>
        <c:lblAlgn val="ctr"/>
        <c:lblOffset val="100"/>
        <c:noMultiLvlLbl val="0"/>
      </c:catAx>
      <c:valAx>
        <c:axId val="549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489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71468</xdr:colOff>
      <xdr:row>0</xdr:row>
      <xdr:rowOff>0</xdr:rowOff>
    </xdr:from>
    <xdr:ext cx="9796432" cy="777240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4F341FA8-366E-274B-9439-28BAC7D63C88}"/>
            </a:ext>
          </a:extLst>
        </xdr:cNvPr>
        <xdr:cNvSpPr/>
      </xdr:nvSpPr>
      <xdr:spPr>
        <a:xfrm>
          <a:off x="71468" y="0"/>
          <a:ext cx="9796432" cy="7772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it-IT" sz="4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    VALUTAZIONE RISCHIO ELETTRICO</a:t>
          </a:r>
        </a:p>
      </xdr:txBody>
    </xdr:sp>
    <xdr:clientData/>
  </xdr:oneCellAnchor>
  <xdr:twoCellAnchor editAs="oneCell">
    <xdr:from>
      <xdr:col>6</xdr:col>
      <xdr:colOff>243840</xdr:colOff>
      <xdr:row>10</xdr:row>
      <xdr:rowOff>99060</xdr:rowOff>
    </xdr:from>
    <xdr:to>
      <xdr:col>6</xdr:col>
      <xdr:colOff>243840</xdr:colOff>
      <xdr:row>14</xdr:row>
      <xdr:rowOff>60960</xdr:rowOff>
    </xdr:to>
    <xdr:pic>
      <xdr:nvPicPr>
        <xdr:cNvPr id="3" name="Picture 6" descr="http://www.ecobyteconsulenza.it/WebRoot/StoreIT7/Shops/47508/560B/92DF/6B4B/C1E6/2041/3E95/9310/0276/elettrico_m.jpg">
          <a:extLst>
            <a:ext uri="{FF2B5EF4-FFF2-40B4-BE49-F238E27FC236}">
              <a16:creationId xmlns:a16="http://schemas.microsoft.com/office/drawing/2014/main" id="{415CD918-4D0F-DE4F-9F74-5AE5D2E6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2440" y="2588260"/>
          <a:ext cx="840740" cy="7747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144780</xdr:colOff>
      <xdr:row>9</xdr:row>
      <xdr:rowOff>68580</xdr:rowOff>
    </xdr:from>
    <xdr:to>
      <xdr:col>11</xdr:col>
      <xdr:colOff>7620</xdr:colOff>
      <xdr:row>13</xdr:row>
      <xdr:rowOff>373380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9977241-F592-2A43-98F0-6A7FA161A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94328</xdr:colOff>
      <xdr:row>1</xdr:row>
      <xdr:rowOff>0</xdr:rowOff>
    </xdr:from>
    <xdr:to>
      <xdr:col>0</xdr:col>
      <xdr:colOff>94328</xdr:colOff>
      <xdr:row>3</xdr:row>
      <xdr:rowOff>86360</xdr:rowOff>
    </xdr:to>
    <xdr:pic>
      <xdr:nvPicPr>
        <xdr:cNvPr id="5" name="Picture 6" descr="http://www.ecobyteconsulenza.it/WebRoot/StoreIT7/Shops/47508/560B/92DF/6B4B/C1E6/2041/3E95/9310/0276/elettrico_m.jpg">
          <a:extLst>
            <a:ext uri="{FF2B5EF4-FFF2-40B4-BE49-F238E27FC236}">
              <a16:creationId xmlns:a16="http://schemas.microsoft.com/office/drawing/2014/main" id="{5860FBA3-3232-8248-A322-A6F6FAFE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28" y="177800"/>
          <a:ext cx="472440" cy="49276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RGOMENTI/Rischio%20elettrico/unlocked_VALUTAZIONE-RISCHIO-ELETTRICO.xlsm" TargetMode="External"/><Relationship Id="rId1" Type="http://schemas.openxmlformats.org/officeDocument/2006/relationships/externalLinkPath" Target="/Users/ARGOMENTI/Rischio%20elettrico/unlocked_VALUTAZIONE-RISCHIO-ELET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ISCHIO ELETTRICO"/>
      <sheetName val="DATABASE CALCOLO"/>
      <sheetName val="Foglio3"/>
    </sheetNames>
    <sheetDataSet>
      <sheetData sheetId="0">
        <row r="12">
          <cell r="Q12" t="str">
            <v>SI</v>
          </cell>
        </row>
        <row r="13">
          <cell r="Q13" t="str">
            <v>NO</v>
          </cell>
        </row>
        <row r="14">
          <cell r="Q14" t="str">
            <v>N.A</v>
          </cell>
        </row>
        <row r="141">
          <cell r="B141" t="str">
            <v>ADEGUATO</v>
          </cell>
          <cell r="C141">
            <v>0</v>
          </cell>
        </row>
        <row r="142">
          <cell r="B142" t="str">
            <v>NON APPLICABILE</v>
          </cell>
          <cell r="C142">
            <v>0</v>
          </cell>
        </row>
        <row r="143">
          <cell r="B143" t="str">
            <v>INADEGUATO</v>
          </cell>
          <cell r="C143">
            <v>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E790-F8A7-4F47-8915-4F6A856CF0EC}">
  <dimension ref="A1:U130"/>
  <sheetViews>
    <sheetView tabSelected="1" workbookViewId="0">
      <selection activeCell="A69" sqref="A57:XFD69"/>
    </sheetView>
  </sheetViews>
  <sheetFormatPr baseColWidth="10" defaultColWidth="0" defaultRowHeight="14" x14ac:dyDescent="0.15"/>
  <cols>
    <col min="1" max="9" width="8.83203125" style="6" customWidth="1" collapsed="1"/>
    <col min="10" max="10" width="45.5" style="6" customWidth="1" collapsed="1"/>
    <col min="11" max="11" width="16.5" style="6" customWidth="1" collapsed="1"/>
    <col min="12" max="12" width="2.5" style="1" customWidth="1" collapsed="1"/>
    <col min="13" max="16" width="0" style="6" hidden="1" collapsed="1"/>
    <col min="17" max="17" width="25.5" style="6" hidden="1" collapsed="1"/>
    <col min="18" max="18" width="23.5" style="6" hidden="1" collapsed="1"/>
    <col min="19" max="21" width="0" style="6" hidden="1" collapsed="1"/>
    <col min="22" max="16384" width="8.83203125" style="6" hidden="1" collapsed="1"/>
  </cols>
  <sheetData>
    <row r="1" spans="1:18" s="1" customFormat="1" x14ac:dyDescent="0.15"/>
    <row r="2" spans="1:18" s="1" customFormat="1" x14ac:dyDescent="0.15"/>
    <row r="3" spans="1:18" s="1" customFormat="1" ht="15" thickBot="1" x14ac:dyDescent="0.2"/>
    <row r="4" spans="1:18" s="1" customFormat="1" ht="23.5" customHeight="1" thickBot="1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3" t="s">
        <v>1</v>
      </c>
    </row>
    <row r="5" spans="1:18" x14ac:dyDescent="0.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5" t="s">
        <v>3</v>
      </c>
    </row>
    <row r="6" spans="1:18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7"/>
    </row>
    <row r="7" spans="1:18" ht="46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7"/>
    </row>
    <row r="8" spans="1:18" ht="21" x14ac:dyDescent="0.15">
      <c r="A8" s="8" t="s">
        <v>4</v>
      </c>
      <c r="B8" s="8"/>
      <c r="C8" s="9"/>
      <c r="D8" s="9"/>
      <c r="E8" s="9"/>
      <c r="F8" s="9"/>
      <c r="G8" s="9"/>
      <c r="H8" s="9"/>
      <c r="I8" s="9"/>
      <c r="J8" s="9"/>
      <c r="K8" s="9"/>
    </row>
    <row r="9" spans="1:18" ht="21" x14ac:dyDescent="0.15">
      <c r="A9" s="10" t="s">
        <v>5</v>
      </c>
      <c r="B9" s="10"/>
      <c r="C9" s="9"/>
      <c r="D9" s="9"/>
      <c r="E9" s="9"/>
      <c r="F9" s="9"/>
      <c r="G9" s="9"/>
      <c r="H9" s="9"/>
      <c r="I9" s="9"/>
      <c r="J9" s="9"/>
      <c r="K9" s="9"/>
    </row>
    <row r="10" spans="1:18" ht="14.5" customHeight="1" x14ac:dyDescent="0.15">
      <c r="A10" s="11" t="s">
        <v>6</v>
      </c>
      <c r="B10" s="11"/>
      <c r="C10" s="11"/>
      <c r="D10" s="11"/>
      <c r="E10" s="11"/>
      <c r="F10" s="11"/>
      <c r="G10" s="11"/>
      <c r="H10" s="11"/>
      <c r="I10" s="11"/>
      <c r="J10" s="12"/>
      <c r="K10" s="1"/>
    </row>
    <row r="11" spans="1:18" ht="14.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"/>
    </row>
    <row r="12" spans="1:18" ht="14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"/>
      <c r="Q12" s="15" t="s">
        <v>7</v>
      </c>
      <c r="R12" s="15">
        <v>1</v>
      </c>
    </row>
    <row r="13" spans="1:18" x14ac:dyDescent="0.15">
      <c r="A13" s="16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Q13" s="15" t="s">
        <v>9</v>
      </c>
      <c r="R13" s="15">
        <v>0</v>
      </c>
    </row>
    <row r="14" spans="1:18" ht="33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Q14" s="15" t="s">
        <v>10</v>
      </c>
      <c r="R14" s="15" t="s">
        <v>11</v>
      </c>
    </row>
    <row r="15" spans="1:18" ht="26.5" customHeight="1" thickBot="1" x14ac:dyDescent="0.2">
      <c r="A15" s="17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  <c r="M15" s="6" t="s">
        <v>13</v>
      </c>
      <c r="O15" s="6" t="s">
        <v>14</v>
      </c>
      <c r="Q15" s="20" t="s">
        <v>15</v>
      </c>
      <c r="R15" s="21" t="s">
        <v>16</v>
      </c>
    </row>
    <row r="16" spans="1:18" ht="15.5" customHeight="1" x14ac:dyDescent="0.15">
      <c r="A16" s="22" t="s">
        <v>17</v>
      </c>
      <c r="B16" s="23" t="s">
        <v>43</v>
      </c>
      <c r="C16" s="23"/>
      <c r="D16" s="23"/>
      <c r="E16" s="23"/>
      <c r="F16" s="23"/>
      <c r="G16" s="23"/>
      <c r="H16" s="23"/>
      <c r="I16" s="23"/>
      <c r="J16" s="24"/>
      <c r="K16" s="25" t="s">
        <v>7</v>
      </c>
      <c r="M16" s="6">
        <f>IF(K16="SI",1,0)</f>
        <v>1</v>
      </c>
      <c r="O16" s="6">
        <f>IF(K16="N.A",1,0)</f>
        <v>0</v>
      </c>
      <c r="Q16" s="26">
        <v>20</v>
      </c>
      <c r="R16" s="21">
        <f>Q16-O39</f>
        <v>20</v>
      </c>
    </row>
    <row r="17" spans="1:18" ht="31.75" customHeight="1" x14ac:dyDescent="0.15">
      <c r="A17" s="22"/>
      <c r="B17" s="27" t="s">
        <v>44</v>
      </c>
      <c r="C17" s="27"/>
      <c r="D17" s="27"/>
      <c r="E17" s="27"/>
      <c r="F17" s="27"/>
      <c r="G17" s="27"/>
      <c r="H17" s="27"/>
      <c r="I17" s="27"/>
      <c r="J17" s="28"/>
      <c r="K17" s="29" t="s">
        <v>7</v>
      </c>
      <c r="M17" s="6">
        <f>IF(K17="SI",1,0)</f>
        <v>1</v>
      </c>
      <c r="O17" s="6">
        <f>IF(K17="N.A",1,0)</f>
        <v>0</v>
      </c>
      <c r="Q17" s="30" t="s">
        <v>18</v>
      </c>
      <c r="R17" s="10" t="s">
        <v>19</v>
      </c>
    </row>
    <row r="18" spans="1:18" ht="15" x14ac:dyDescent="0.15">
      <c r="A18" s="22"/>
      <c r="B18" s="27" t="s">
        <v>45</v>
      </c>
      <c r="C18" s="27"/>
      <c r="D18" s="27"/>
      <c r="E18" s="27"/>
      <c r="F18" s="27"/>
      <c r="G18" s="27"/>
      <c r="H18" s="27"/>
      <c r="I18" s="27"/>
      <c r="J18" s="28"/>
      <c r="K18" s="29" t="s">
        <v>7</v>
      </c>
      <c r="M18" s="6">
        <f t="shared" ref="M18:M36" si="0">IF(K18="SI",1,0)</f>
        <v>1</v>
      </c>
      <c r="O18" s="6">
        <f t="shared" ref="O18:O36" si="1">IF(K18="N.A",1,0)</f>
        <v>0</v>
      </c>
      <c r="Q18" s="10">
        <f>SUM(M39)</f>
        <v>20</v>
      </c>
      <c r="R18" s="31">
        <f>Q18/R16</f>
        <v>1</v>
      </c>
    </row>
    <row r="19" spans="1:18" ht="30.5" customHeight="1" x14ac:dyDescent="0.15">
      <c r="A19" s="22"/>
      <c r="B19" s="27" t="s">
        <v>46</v>
      </c>
      <c r="C19" s="27"/>
      <c r="D19" s="27"/>
      <c r="E19" s="27"/>
      <c r="F19" s="27"/>
      <c r="G19" s="27"/>
      <c r="H19" s="27"/>
      <c r="I19" s="27"/>
      <c r="J19" s="28"/>
      <c r="K19" s="29" t="s">
        <v>7</v>
      </c>
      <c r="M19" s="6">
        <f t="shared" si="0"/>
        <v>1</v>
      </c>
      <c r="O19" s="6">
        <f t="shared" si="1"/>
        <v>0</v>
      </c>
    </row>
    <row r="20" spans="1:18" ht="43.25" customHeight="1" x14ac:dyDescent="0.15">
      <c r="A20" s="22"/>
      <c r="B20" s="27" t="s">
        <v>47</v>
      </c>
      <c r="C20" s="27"/>
      <c r="D20" s="27"/>
      <c r="E20" s="27"/>
      <c r="F20" s="27"/>
      <c r="G20" s="27"/>
      <c r="H20" s="27"/>
      <c r="I20" s="27"/>
      <c r="J20" s="28"/>
      <c r="K20" s="29" t="s">
        <v>7</v>
      </c>
      <c r="M20" s="6">
        <f t="shared" si="0"/>
        <v>1</v>
      </c>
      <c r="O20" s="6">
        <f t="shared" si="1"/>
        <v>0</v>
      </c>
      <c r="Q20" s="10" t="s">
        <v>20</v>
      </c>
      <c r="R20" s="10">
        <f>Q18</f>
        <v>20</v>
      </c>
    </row>
    <row r="21" spans="1:18" ht="21" customHeight="1" x14ac:dyDescent="0.15">
      <c r="A21" s="22"/>
      <c r="B21" s="27" t="s">
        <v>48</v>
      </c>
      <c r="C21" s="27"/>
      <c r="D21" s="27"/>
      <c r="E21" s="27"/>
      <c r="F21" s="27"/>
      <c r="G21" s="27"/>
      <c r="H21" s="27"/>
      <c r="I21" s="27"/>
      <c r="J21" s="28"/>
      <c r="K21" s="29" t="s">
        <v>7</v>
      </c>
      <c r="M21" s="6">
        <f t="shared" si="0"/>
        <v>1</v>
      </c>
      <c r="O21" s="6">
        <f t="shared" si="1"/>
        <v>0</v>
      </c>
      <c r="Q21" s="10" t="s">
        <v>21</v>
      </c>
      <c r="R21" s="10">
        <f>Q16-R16</f>
        <v>0</v>
      </c>
    </row>
    <row r="22" spans="1:18" ht="31.25" customHeight="1" x14ac:dyDescent="0.15">
      <c r="A22" s="22"/>
      <c r="B22" s="27" t="s">
        <v>49</v>
      </c>
      <c r="C22" s="27"/>
      <c r="D22" s="27"/>
      <c r="E22" s="27"/>
      <c r="F22" s="27"/>
      <c r="G22" s="27"/>
      <c r="H22" s="27"/>
      <c r="I22" s="27"/>
      <c r="J22" s="28"/>
      <c r="K22" s="29" t="s">
        <v>7</v>
      </c>
      <c r="M22" s="6">
        <f t="shared" si="0"/>
        <v>1</v>
      </c>
      <c r="O22" s="6">
        <f t="shared" si="1"/>
        <v>0</v>
      </c>
      <c r="Q22" s="10" t="s">
        <v>22</v>
      </c>
      <c r="R22" s="32">
        <f>Q16-R20-R21</f>
        <v>0</v>
      </c>
    </row>
    <row r="23" spans="1:18" ht="31.25" customHeight="1" x14ac:dyDescent="0.15">
      <c r="A23" s="22"/>
      <c r="B23" s="27" t="s">
        <v>50</v>
      </c>
      <c r="C23" s="27"/>
      <c r="D23" s="27"/>
      <c r="E23" s="27"/>
      <c r="F23" s="27"/>
      <c r="G23" s="27"/>
      <c r="H23" s="27"/>
      <c r="I23" s="27"/>
      <c r="J23" s="28"/>
      <c r="K23" s="29" t="s">
        <v>7</v>
      </c>
      <c r="M23" s="6">
        <f t="shared" si="0"/>
        <v>1</v>
      </c>
      <c r="O23" s="6">
        <f t="shared" si="1"/>
        <v>0</v>
      </c>
    </row>
    <row r="24" spans="1:18" ht="34.25" customHeight="1" thickBot="1" x14ac:dyDescent="0.2">
      <c r="A24" s="33"/>
      <c r="B24" s="34" t="s">
        <v>51</v>
      </c>
      <c r="C24" s="34"/>
      <c r="D24" s="34"/>
      <c r="E24" s="34"/>
      <c r="F24" s="34"/>
      <c r="G24" s="34"/>
      <c r="H24" s="34"/>
      <c r="I24" s="34"/>
      <c r="J24" s="35"/>
      <c r="K24" s="36" t="s">
        <v>7</v>
      </c>
      <c r="M24" s="6">
        <f t="shared" si="0"/>
        <v>1</v>
      </c>
      <c r="O24" s="6">
        <f t="shared" si="1"/>
        <v>0</v>
      </c>
    </row>
    <row r="25" spans="1:18" ht="14.5" customHeight="1" thickBot="1" x14ac:dyDescent="0.2">
      <c r="A25" s="37" t="s">
        <v>23</v>
      </c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9"/>
    </row>
    <row r="26" spans="1:18" ht="16" thickBot="1" x14ac:dyDescent="0.2">
      <c r="A26" s="40"/>
      <c r="B26" s="41" t="s">
        <v>25</v>
      </c>
      <c r="C26" s="41"/>
      <c r="D26" s="41"/>
      <c r="E26" s="41"/>
      <c r="F26" s="41"/>
      <c r="G26" s="41"/>
      <c r="H26" s="41"/>
      <c r="I26" s="41"/>
      <c r="J26" s="42"/>
      <c r="K26" s="43" t="s">
        <v>7</v>
      </c>
      <c r="M26" s="6">
        <f t="shared" si="0"/>
        <v>1</v>
      </c>
      <c r="O26" s="6">
        <f t="shared" si="1"/>
        <v>0</v>
      </c>
    </row>
    <row r="27" spans="1:18" ht="16" thickBot="1" x14ac:dyDescent="0.2">
      <c r="A27" s="40"/>
      <c r="B27" s="44" t="s">
        <v>26</v>
      </c>
      <c r="C27" s="44"/>
      <c r="D27" s="44"/>
      <c r="E27" s="44"/>
      <c r="F27" s="44"/>
      <c r="G27" s="44"/>
      <c r="H27" s="44"/>
      <c r="I27" s="44"/>
      <c r="J27" s="45"/>
      <c r="K27" s="36" t="s">
        <v>7</v>
      </c>
      <c r="M27" s="6">
        <f t="shared" si="0"/>
        <v>1</v>
      </c>
      <c r="O27" s="6">
        <f t="shared" si="1"/>
        <v>0</v>
      </c>
    </row>
    <row r="28" spans="1:18" ht="16" thickBot="1" x14ac:dyDescent="0.2">
      <c r="A28" s="40"/>
      <c r="B28" s="44" t="s">
        <v>27</v>
      </c>
      <c r="C28" s="44"/>
      <c r="D28" s="44"/>
      <c r="E28" s="44"/>
      <c r="F28" s="44"/>
      <c r="G28" s="44"/>
      <c r="H28" s="44"/>
      <c r="I28" s="44"/>
      <c r="J28" s="45"/>
      <c r="K28" s="36" t="s">
        <v>7</v>
      </c>
      <c r="M28" s="6">
        <f t="shared" si="0"/>
        <v>1</v>
      </c>
      <c r="O28" s="6">
        <f t="shared" si="1"/>
        <v>0</v>
      </c>
    </row>
    <row r="29" spans="1:18" ht="36.5" customHeight="1" thickBot="1" x14ac:dyDescent="0.2">
      <c r="A29" s="40"/>
      <c r="B29" s="27" t="s">
        <v>52</v>
      </c>
      <c r="C29" s="27"/>
      <c r="D29" s="27"/>
      <c r="E29" s="27"/>
      <c r="F29" s="27"/>
      <c r="G29" s="27"/>
      <c r="H29" s="27"/>
      <c r="I29" s="27"/>
      <c r="J29" s="28"/>
      <c r="K29" s="36" t="s">
        <v>7</v>
      </c>
      <c r="M29" s="6">
        <f t="shared" si="0"/>
        <v>1</v>
      </c>
      <c r="O29" s="6">
        <f t="shared" si="1"/>
        <v>0</v>
      </c>
    </row>
    <row r="30" spans="1:18" ht="20.5" customHeight="1" thickBot="1" x14ac:dyDescent="0.2">
      <c r="A30" s="40"/>
      <c r="B30" s="27" t="s">
        <v>53</v>
      </c>
      <c r="C30" s="27"/>
      <c r="D30" s="27"/>
      <c r="E30" s="27"/>
      <c r="F30" s="27"/>
      <c r="G30" s="27"/>
      <c r="H30" s="27"/>
      <c r="I30" s="27"/>
      <c r="J30" s="28"/>
      <c r="K30" s="36" t="s">
        <v>7</v>
      </c>
      <c r="M30" s="6">
        <f t="shared" si="0"/>
        <v>1</v>
      </c>
      <c r="O30" s="6">
        <f t="shared" si="1"/>
        <v>0</v>
      </c>
    </row>
    <row r="31" spans="1:18" ht="28.25" customHeight="1" thickBot="1" x14ac:dyDescent="0.2">
      <c r="A31" s="46"/>
      <c r="B31" s="34" t="s">
        <v>54</v>
      </c>
      <c r="C31" s="34"/>
      <c r="D31" s="34"/>
      <c r="E31" s="34"/>
      <c r="F31" s="34"/>
      <c r="G31" s="34"/>
      <c r="H31" s="34"/>
      <c r="I31" s="34"/>
      <c r="J31" s="35"/>
      <c r="K31" s="36" t="s">
        <v>7</v>
      </c>
      <c r="M31" s="6">
        <f t="shared" si="0"/>
        <v>1</v>
      </c>
      <c r="O31" s="6">
        <f t="shared" si="1"/>
        <v>0</v>
      </c>
    </row>
    <row r="32" spans="1:18" ht="28.75" customHeight="1" thickBot="1" x14ac:dyDescent="0.2">
      <c r="A32" s="47" t="s">
        <v>28</v>
      </c>
      <c r="B32" s="48" t="s">
        <v>55</v>
      </c>
      <c r="C32" s="48"/>
      <c r="D32" s="48"/>
      <c r="E32" s="48"/>
      <c r="F32" s="48"/>
      <c r="G32" s="48"/>
      <c r="H32" s="48"/>
      <c r="I32" s="48"/>
      <c r="J32" s="49"/>
      <c r="K32" s="36" t="s">
        <v>7</v>
      </c>
      <c r="M32" s="6">
        <f t="shared" si="0"/>
        <v>1</v>
      </c>
      <c r="O32" s="6">
        <f t="shared" si="1"/>
        <v>0</v>
      </c>
    </row>
    <row r="33" spans="1:15" ht="27.5" customHeight="1" thickBot="1" x14ac:dyDescent="0.2">
      <c r="A33" s="50"/>
      <c r="B33" s="27" t="s">
        <v>56</v>
      </c>
      <c r="C33" s="27"/>
      <c r="D33" s="27"/>
      <c r="E33" s="27"/>
      <c r="F33" s="27"/>
      <c r="G33" s="27"/>
      <c r="H33" s="27"/>
      <c r="I33" s="27"/>
      <c r="J33" s="28"/>
      <c r="K33" s="36" t="s">
        <v>7</v>
      </c>
      <c r="M33" s="6">
        <f t="shared" si="0"/>
        <v>1</v>
      </c>
      <c r="O33" s="6">
        <f t="shared" si="1"/>
        <v>0</v>
      </c>
    </row>
    <row r="34" spans="1:15" ht="34.25" customHeight="1" thickBot="1" x14ac:dyDescent="0.2">
      <c r="A34" s="50"/>
      <c r="B34" s="27" t="s">
        <v>57</v>
      </c>
      <c r="C34" s="27"/>
      <c r="D34" s="27"/>
      <c r="E34" s="27"/>
      <c r="F34" s="27"/>
      <c r="G34" s="27"/>
      <c r="H34" s="27"/>
      <c r="I34" s="27"/>
      <c r="J34" s="28"/>
      <c r="K34" s="36" t="s">
        <v>7</v>
      </c>
      <c r="M34" s="6">
        <f t="shared" si="0"/>
        <v>1</v>
      </c>
      <c r="O34" s="6">
        <f t="shared" si="1"/>
        <v>0</v>
      </c>
    </row>
    <row r="35" spans="1:15" ht="22.25" customHeight="1" thickBot="1" x14ac:dyDescent="0.2">
      <c r="A35" s="50"/>
      <c r="B35" s="27" t="s">
        <v>58</v>
      </c>
      <c r="C35" s="27"/>
      <c r="D35" s="27"/>
      <c r="E35" s="27"/>
      <c r="F35" s="27"/>
      <c r="G35" s="27"/>
      <c r="H35" s="27"/>
      <c r="I35" s="27"/>
      <c r="J35" s="28"/>
      <c r="K35" s="36" t="s">
        <v>7</v>
      </c>
      <c r="M35" s="6">
        <f t="shared" si="0"/>
        <v>1</v>
      </c>
      <c r="O35" s="6">
        <f t="shared" si="1"/>
        <v>0</v>
      </c>
    </row>
    <row r="36" spans="1:15" ht="28.25" customHeight="1" thickBot="1" x14ac:dyDescent="0.2">
      <c r="A36" s="51"/>
      <c r="B36" s="34" t="s">
        <v>59</v>
      </c>
      <c r="C36" s="34"/>
      <c r="D36" s="34"/>
      <c r="E36" s="34"/>
      <c r="F36" s="34"/>
      <c r="G36" s="34"/>
      <c r="H36" s="34"/>
      <c r="I36" s="34"/>
      <c r="J36" s="35"/>
      <c r="K36" s="36" t="s">
        <v>7</v>
      </c>
      <c r="M36" s="6">
        <f t="shared" si="0"/>
        <v>1</v>
      </c>
      <c r="O36" s="6">
        <f t="shared" si="1"/>
        <v>0</v>
      </c>
    </row>
    <row r="37" spans="1:15" ht="3.5" customHeight="1" thickBo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4"/>
    </row>
    <row r="38" spans="1:15" x14ac:dyDescent="0.15">
      <c r="A38" s="55" t="s">
        <v>29</v>
      </c>
      <c r="B38" s="56"/>
      <c r="C38" s="56"/>
      <c r="D38" s="56"/>
      <c r="E38" s="56"/>
      <c r="F38" s="56"/>
      <c r="G38" s="56"/>
      <c r="H38" s="56"/>
      <c r="I38" s="56"/>
      <c r="J38" s="57"/>
      <c r="K38" s="58">
        <f>R18</f>
        <v>1</v>
      </c>
    </row>
    <row r="39" spans="1:15" ht="15" thickBot="1" x14ac:dyDescent="0.2">
      <c r="A39" s="59" t="s">
        <v>30</v>
      </c>
      <c r="B39" s="60"/>
      <c r="C39" s="60"/>
      <c r="D39" s="60"/>
      <c r="E39" s="60"/>
      <c r="F39" s="60"/>
      <c r="G39" s="60"/>
      <c r="H39" s="60"/>
      <c r="I39" s="60"/>
      <c r="J39" s="61"/>
      <c r="K39" s="62"/>
      <c r="M39" s="6">
        <f>SUM(M16:M38)</f>
        <v>20</v>
      </c>
      <c r="O39" s="6">
        <f>SUM(O16:O36)</f>
        <v>0</v>
      </c>
    </row>
    <row r="40" spans="1:15" ht="15" thickBot="1" x14ac:dyDescent="0.2">
      <c r="A40" s="63" t="s">
        <v>31</v>
      </c>
      <c r="B40" s="64"/>
      <c r="C40" s="64"/>
      <c r="D40" s="64"/>
      <c r="E40" s="64"/>
      <c r="F40" s="64"/>
      <c r="G40" s="64"/>
      <c r="H40" s="64"/>
      <c r="I40" s="64"/>
      <c r="J40" s="64"/>
      <c r="K40" s="65"/>
    </row>
    <row r="41" spans="1:15" x14ac:dyDescent="0.15">
      <c r="A41" s="66" t="s">
        <v>32</v>
      </c>
      <c r="B41" s="66"/>
      <c r="C41" s="66"/>
      <c r="D41" s="66"/>
      <c r="E41" s="66"/>
      <c r="F41" s="66"/>
      <c r="G41" s="66" t="s">
        <v>33</v>
      </c>
      <c r="H41" s="66"/>
      <c r="I41" s="66"/>
      <c r="J41" s="66"/>
      <c r="K41" s="66"/>
    </row>
    <row r="42" spans="1:15" ht="21.5" customHeight="1" x14ac:dyDescent="0.25">
      <c r="A42" s="67" t="s">
        <v>34</v>
      </c>
      <c r="B42" s="67"/>
      <c r="C42" s="67"/>
      <c r="D42" s="67"/>
      <c r="E42" s="67"/>
      <c r="F42" s="67"/>
      <c r="G42" s="68" t="s">
        <v>35</v>
      </c>
      <c r="H42" s="68"/>
      <c r="I42" s="68"/>
      <c r="J42" s="68"/>
      <c r="K42" s="68"/>
    </row>
    <row r="43" spans="1:15" ht="21.5" customHeight="1" x14ac:dyDescent="0.25">
      <c r="A43" s="67" t="s">
        <v>36</v>
      </c>
      <c r="B43" s="67"/>
      <c r="C43" s="67"/>
      <c r="D43" s="67"/>
      <c r="E43" s="67"/>
      <c r="F43" s="67"/>
      <c r="G43" s="69" t="s">
        <v>37</v>
      </c>
      <c r="H43" s="69"/>
      <c r="I43" s="69"/>
      <c r="J43" s="69"/>
      <c r="K43" s="69"/>
    </row>
    <row r="44" spans="1:15" ht="20.5" customHeight="1" thickBot="1" x14ac:dyDescent="0.3">
      <c r="A44" s="70" t="s">
        <v>38</v>
      </c>
      <c r="B44" s="70"/>
      <c r="C44" s="70"/>
      <c r="D44" s="70"/>
      <c r="E44" s="70"/>
      <c r="F44" s="70"/>
      <c r="G44" s="71" t="s">
        <v>39</v>
      </c>
      <c r="H44" s="71"/>
      <c r="I44" s="71"/>
      <c r="J44" s="71"/>
      <c r="K44" s="71"/>
    </row>
    <row r="45" spans="1:15" ht="15" thickBo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65"/>
    </row>
    <row r="46" spans="1:15" x14ac:dyDescent="0.15">
      <c r="A46" s="74" t="str">
        <f>IF(K38=100%,"RISCHIO ACCETTABILE",IF(K38&gt;89.99%,"RISCHIO POSSIBILE",IF(K38&lt;90%,"RISCHIO PRESENTE","RISCHIO PRESENTE")))</f>
        <v>RISCHIO ACCETTABILE</v>
      </c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7" spans="1:15" x14ac:dyDescent="0.15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9"/>
    </row>
    <row r="48" spans="1:15" x14ac:dyDescent="0.15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9"/>
    </row>
    <row r="49" spans="1:11" x14ac:dyDescent="0.1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2"/>
    </row>
    <row r="50" spans="1:11" s="1" customFormat="1" x14ac:dyDescent="0.15"/>
    <row r="51" spans="1:11" s="1" customFormat="1" x14ac:dyDescent="0.15">
      <c r="A51" s="83"/>
      <c r="B51" s="83"/>
      <c r="C51" s="83"/>
      <c r="D51" s="84"/>
      <c r="E51" s="85"/>
      <c r="F51" s="85"/>
      <c r="J51" s="86" t="s">
        <v>41</v>
      </c>
      <c r="K51" s="87">
        <f ca="1">NOW()</f>
        <v>45052.396936111109</v>
      </c>
    </row>
    <row r="52" spans="1:11" s="1" customFormat="1" x14ac:dyDescent="0.15"/>
    <row r="53" spans="1:11" s="1" customFormat="1" x14ac:dyDescent="0.15"/>
    <row r="54" spans="1:11" s="1" customFormat="1" x14ac:dyDescent="0.15"/>
    <row r="55" spans="1:11" s="1" customFormat="1" x14ac:dyDescent="0.15">
      <c r="A55" s="1" t="s">
        <v>42</v>
      </c>
      <c r="D55" s="88"/>
      <c r="E55" s="88"/>
      <c r="F55" s="88"/>
      <c r="G55" s="88"/>
      <c r="H55" s="88"/>
      <c r="I55" s="88"/>
      <c r="J55" s="88"/>
      <c r="K55" s="88"/>
    </row>
    <row r="56" spans="1:11" s="1" customFormat="1" x14ac:dyDescent="0.15"/>
    <row r="57" spans="1:11" s="1" customFormat="1" x14ac:dyDescent="0.15"/>
    <row r="58" spans="1:11" s="1" customFormat="1" x14ac:dyDescent="0.15"/>
    <row r="59" spans="1:11" s="1" customFormat="1" x14ac:dyDescent="0.15"/>
    <row r="60" spans="1:11" s="1" customFormat="1" x14ac:dyDescent="0.15"/>
    <row r="61" spans="1:11" s="1" customFormat="1" x14ac:dyDescent="0.15"/>
    <row r="62" spans="1:11" s="1" customFormat="1" x14ac:dyDescent="0.15"/>
    <row r="63" spans="1:11" s="1" customFormat="1" x14ac:dyDescent="0.15"/>
    <row r="64" spans="1:11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128" spans="1:4" x14ac:dyDescent="0.15">
      <c r="A128" s="89"/>
      <c r="B128" s="89" t="s">
        <v>20</v>
      </c>
      <c r="C128" s="89">
        <f>R20</f>
        <v>20</v>
      </c>
      <c r="D128" s="89"/>
    </row>
    <row r="129" spans="1:4" x14ac:dyDescent="0.15">
      <c r="A129" s="89"/>
      <c r="B129" s="89" t="s">
        <v>21</v>
      </c>
      <c r="C129" s="89">
        <f t="shared" ref="C129:C130" si="2">R21</f>
        <v>0</v>
      </c>
      <c r="D129" s="89"/>
    </row>
    <row r="130" spans="1:4" x14ac:dyDescent="0.15">
      <c r="A130" s="89"/>
      <c r="B130" s="89" t="s">
        <v>22</v>
      </c>
      <c r="C130" s="89">
        <f t="shared" si="2"/>
        <v>0</v>
      </c>
      <c r="D130" s="89"/>
    </row>
  </sheetData>
  <mergeCells count="50">
    <mergeCell ref="A45:K45"/>
    <mergeCell ref="A46:K49"/>
    <mergeCell ref="A51:C51"/>
    <mergeCell ref="D51:F51"/>
    <mergeCell ref="A42:F42"/>
    <mergeCell ref="G42:K42"/>
    <mergeCell ref="A43:F43"/>
    <mergeCell ref="G43:K43"/>
    <mergeCell ref="A44:F44"/>
    <mergeCell ref="G44:K44"/>
    <mergeCell ref="A37:K37"/>
    <mergeCell ref="A38:J38"/>
    <mergeCell ref="K38:K39"/>
    <mergeCell ref="A39:J39"/>
    <mergeCell ref="A40:K40"/>
    <mergeCell ref="A41:F41"/>
    <mergeCell ref="G41:K41"/>
    <mergeCell ref="B31:J31"/>
    <mergeCell ref="A32:A36"/>
    <mergeCell ref="B32:J32"/>
    <mergeCell ref="B33:J33"/>
    <mergeCell ref="B34:J34"/>
    <mergeCell ref="B35:J35"/>
    <mergeCell ref="B36:J36"/>
    <mergeCell ref="B22:J22"/>
    <mergeCell ref="B23:J23"/>
    <mergeCell ref="B24:J24"/>
    <mergeCell ref="A25:A31"/>
    <mergeCell ref="B25:K25"/>
    <mergeCell ref="B26:J26"/>
    <mergeCell ref="B27:J27"/>
    <mergeCell ref="B28:J28"/>
    <mergeCell ref="B29:J29"/>
    <mergeCell ref="B30:J30"/>
    <mergeCell ref="A10:I12"/>
    <mergeCell ref="A13:K14"/>
    <mergeCell ref="A15:K15"/>
    <mergeCell ref="A16:A24"/>
    <mergeCell ref="B16:J16"/>
    <mergeCell ref="B17:J17"/>
    <mergeCell ref="B18:J18"/>
    <mergeCell ref="B19:J19"/>
    <mergeCell ref="B20:J20"/>
    <mergeCell ref="B21:J21"/>
    <mergeCell ref="A4:J4"/>
    <mergeCell ref="A5:J7"/>
    <mergeCell ref="K5:K7"/>
    <mergeCell ref="A8:B8"/>
    <mergeCell ref="C8:K8"/>
    <mergeCell ref="C9:K9"/>
  </mergeCells>
  <conditionalFormatting sqref="K16:K24 K26:K36">
    <cfRule type="containsText" dxfId="8" priority="7" operator="containsText" text="N.A">
      <formula>NOT(ISERROR(SEARCH("N.A",K16)))</formula>
    </cfRule>
    <cfRule type="containsText" dxfId="7" priority="8" operator="containsText" text="NO">
      <formula>NOT(ISERROR(SEARCH("NO",K16)))</formula>
    </cfRule>
    <cfRule type="containsText" dxfId="6" priority="9" operator="containsText" text="SI">
      <formula>NOT(ISERROR(SEARCH("SI",K16)))</formula>
    </cfRule>
  </conditionalFormatting>
  <conditionalFormatting sqref="K38:K39">
    <cfRule type="cellIs" dxfId="5" priority="4" operator="lessThan">
      <formula>90%</formula>
    </cfRule>
    <cfRule type="cellIs" dxfId="4" priority="5" operator="between">
      <formula>99.99%</formula>
      <formula>90%</formula>
    </cfRule>
    <cfRule type="cellIs" dxfId="3" priority="6" operator="equal">
      <formula>100%</formula>
    </cfRule>
  </conditionalFormatting>
  <conditionalFormatting sqref="A46:K49">
    <cfRule type="containsText" dxfId="2" priority="1" operator="containsText" text="RISCHIO PRESENTE">
      <formula>NOT(ISERROR(SEARCH("RISCHIO PRESENTE",A46)))</formula>
    </cfRule>
    <cfRule type="containsText" dxfId="1" priority="2" operator="containsText" text="RISCHIO POSSIBILE">
      <formula>NOT(ISERROR(SEARCH("RISCHIO POSSIBILE",A46)))</formula>
    </cfRule>
    <cfRule type="containsText" dxfId="0" priority="3" operator="containsText" text="RISCHIO ACCETTABILE">
      <formula>NOT(ISERROR(SEARCH("RISCHIO ACCETTABILE",A46)))</formula>
    </cfRule>
  </conditionalFormatting>
  <dataValidations count="1">
    <dataValidation type="list" allowBlank="1" showInputMessage="1" showErrorMessage="1" sqref="K16:K24 K26:K36" xr:uid="{501BDCD4-483C-384F-A702-86AE5111C94F}">
      <formula1>YES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Calvi</dc:creator>
  <cp:lastModifiedBy>Barbara Calvi</cp:lastModifiedBy>
  <dcterms:created xsi:type="dcterms:W3CDTF">2023-05-06T07:28:56Z</dcterms:created>
  <dcterms:modified xsi:type="dcterms:W3CDTF">2023-05-06T07:31:57Z</dcterms:modified>
</cp:coreProperties>
</file>